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ilesv\R07年度\11下水道研修センター\1110研修企画課\120　庶務全般\011　ホームページ\07_下水道設備保全管理研修（機械設備保全コース）\01_研修担当より\"/>
    </mc:Choice>
  </mc:AlternateContent>
  <bookViews>
    <workbookView xWindow="0" yWindow="0" windowWidth="28800" windowHeight="12210"/>
  </bookViews>
  <sheets>
    <sheet name="申込入力フォーマット" sheetId="2" r:id="rId1"/>
    <sheet name="集計リスト" sheetId="3" state="hidden" r:id="rId2"/>
  </sheets>
  <definedNames>
    <definedName name="_xlnm.Print_Area" localSheetId="0">申込入力フォーマット!$A$1:$K$36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F7" i="3"/>
  <c r="G6" i="3"/>
  <c r="F6" i="3"/>
  <c r="G5" i="3" l="1"/>
  <c r="F5" i="3"/>
  <c r="A1" i="3" l="1"/>
  <c r="I7" i="3"/>
  <c r="H7" i="3"/>
  <c r="E7" i="3"/>
  <c r="D7" i="3"/>
  <c r="C7" i="3"/>
  <c r="R7" i="3" s="1"/>
  <c r="B7" i="3"/>
  <c r="I6" i="3"/>
  <c r="H6" i="3"/>
  <c r="E6" i="3"/>
  <c r="D6" i="3"/>
  <c r="C6" i="3"/>
  <c r="R6" i="3" s="1"/>
  <c r="B6" i="3"/>
  <c r="B5" i="3"/>
  <c r="I5" i="3"/>
  <c r="H5" i="3"/>
  <c r="E5" i="3"/>
  <c r="D5" i="3"/>
  <c r="C5" i="3"/>
  <c r="R5" i="3" s="1"/>
  <c r="K7" i="3" l="1"/>
  <c r="Q7" i="3"/>
  <c r="N7" i="3"/>
  <c r="M7" i="3"/>
  <c r="P7" i="3"/>
  <c r="L7" i="3"/>
  <c r="O7" i="3"/>
  <c r="J7" i="3"/>
  <c r="P6" i="3"/>
  <c r="N6" i="3"/>
  <c r="K6" i="3"/>
  <c r="M6" i="3"/>
  <c r="O6" i="3"/>
  <c r="Q6" i="3"/>
  <c r="L6" i="3"/>
  <c r="J6" i="3"/>
  <c r="M5" i="3"/>
  <c r="K5" i="3"/>
  <c r="O5" i="3"/>
  <c r="P5" i="3"/>
  <c r="J5" i="3"/>
  <c r="L5" i="3"/>
  <c r="N5" i="3"/>
  <c r="Q5" i="3"/>
</calcChain>
</file>

<file path=xl/comments1.xml><?xml version="1.0" encoding="utf-8"?>
<comments xmlns="http://schemas.openxmlformats.org/spreadsheetml/2006/main">
  <authors>
    <author>作成者</author>
  </authors>
  <commentList>
    <comment ref="E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半角数字のみ入力</t>
        </r>
      </text>
    </comment>
    <comment ref="E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H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I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C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申込に際し、連絡事項がございましたら、こちらにご記入ください。</t>
        </r>
      </text>
    </comment>
  </commentList>
</comments>
</file>

<file path=xl/sharedStrings.xml><?xml version="1.0" encoding="utf-8"?>
<sst xmlns="http://schemas.openxmlformats.org/spreadsheetml/2006/main" count="45" uniqueCount="42">
  <si>
    <t>NO.</t>
    <phoneticPr fontId="2"/>
  </si>
  <si>
    <t>法人名</t>
    <rPh sb="0" eb="2">
      <t>ホウジン</t>
    </rPh>
    <rPh sb="2" eb="3">
      <t>メイ</t>
    </rPh>
    <phoneticPr fontId="2"/>
  </si>
  <si>
    <t>部署名</t>
    <rPh sb="0" eb="2">
      <t>ブショ</t>
    </rPh>
    <rPh sb="2" eb="3">
      <t>メイ</t>
    </rPh>
    <phoneticPr fontId="2"/>
  </si>
  <si>
    <t>氏名</t>
    <rPh sb="0" eb="2">
      <t>シメイ</t>
    </rPh>
    <phoneticPr fontId="2"/>
  </si>
  <si>
    <t>ふりがな</t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</si>
  <si>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</si>
  <si>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</si>
  <si>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TEL</t>
    <phoneticPr fontId="2"/>
  </si>
  <si>
    <t>e-mail</t>
    <phoneticPr fontId="2"/>
  </si>
  <si>
    <t>e-mail</t>
    <phoneticPr fontId="1"/>
  </si>
  <si>
    <t>下水道経験年数</t>
    <rPh sb="0" eb="3">
      <t>ゲスイドウ</t>
    </rPh>
    <rPh sb="3" eb="5">
      <t>ケイケン</t>
    </rPh>
    <rPh sb="5" eb="7">
      <t>ネンスウ</t>
    </rPh>
    <phoneticPr fontId="2"/>
  </si>
  <si>
    <t>職種</t>
    <rPh sb="0" eb="2">
      <t>ショクシュ</t>
    </rPh>
    <phoneticPr fontId="2"/>
  </si>
  <si>
    <t>性別</t>
    <rPh sb="0" eb="2">
      <t>セイベツ</t>
    </rPh>
    <phoneticPr fontId="2"/>
  </si>
  <si>
    <t>ＣＰＤ受講証明書</t>
    <rPh sb="3" eb="5">
      <t>ジュコウ</t>
    </rPh>
    <rPh sb="5" eb="8">
      <t>ショウメイショ</t>
    </rPh>
    <phoneticPr fontId="2"/>
  </si>
  <si>
    <t>申込担当者</t>
    <rPh sb="0" eb="2">
      <t>モウシコミ</t>
    </rPh>
    <rPh sb="2" eb="5">
      <t>タントウシャ</t>
    </rPh>
    <phoneticPr fontId="2"/>
  </si>
  <si>
    <t>受講者</t>
    <rPh sb="0" eb="3">
      <t>ジュコウシャ</t>
    </rPh>
    <phoneticPr fontId="1"/>
  </si>
  <si>
    <t>会社名</t>
    <rPh sb="0" eb="3">
      <t>カイシャメイ</t>
    </rPh>
    <phoneticPr fontId="1"/>
  </si>
  <si>
    <t>郵便番号</t>
    <rPh sb="0" eb="2">
      <t>ユウビン</t>
    </rPh>
    <rPh sb="2" eb="4">
      <t>バンゴウ</t>
    </rPh>
    <phoneticPr fontId="1"/>
  </si>
  <si>
    <t>会社所在地</t>
    <rPh sb="0" eb="2">
      <t>カイシャ</t>
    </rPh>
    <rPh sb="2" eb="5">
      <t>ショザイチ</t>
    </rPh>
    <phoneticPr fontId="1"/>
  </si>
  <si>
    <t>電話</t>
    <rPh sb="0" eb="2">
      <t>デンワ</t>
    </rPh>
    <phoneticPr fontId="1"/>
  </si>
  <si>
    <t>申込担当者部署名</t>
    <rPh sb="0" eb="2">
      <t>モウシコミ</t>
    </rPh>
    <rPh sb="2" eb="5">
      <t>タントウシャ</t>
    </rPh>
    <rPh sb="5" eb="7">
      <t>ブショ</t>
    </rPh>
    <rPh sb="7" eb="8">
      <t>メイ</t>
    </rPh>
    <phoneticPr fontId="1"/>
  </si>
  <si>
    <t>下記のとおり申し込みます</t>
    <rPh sb="0" eb="2">
      <t>カキ</t>
    </rPh>
    <rPh sb="6" eb="7">
      <t>モウ</t>
    </rPh>
    <rPh sb="8" eb="9">
      <t>コ</t>
    </rPh>
    <phoneticPr fontId="1"/>
  </si>
  <si>
    <t>ふりがな</t>
    <phoneticPr fontId="1"/>
  </si>
  <si>
    <t>受講者氏名</t>
    <rPh sb="0" eb="3">
      <t>ジュコウシャ</t>
    </rPh>
    <rPh sb="3" eb="5">
      <t>シメイ</t>
    </rPh>
    <phoneticPr fontId="1"/>
  </si>
  <si>
    <t>職種</t>
    <rPh sb="0" eb="2">
      <t>ショクシュ</t>
    </rPh>
    <phoneticPr fontId="1"/>
  </si>
  <si>
    <t>性別</t>
    <rPh sb="0" eb="2">
      <t>セイベツ</t>
    </rPh>
    <phoneticPr fontId="1"/>
  </si>
  <si>
    <t>下水道の経験年数</t>
    <rPh sb="0" eb="3">
      <t>ゲスイドウ</t>
    </rPh>
    <rPh sb="4" eb="6">
      <t>ケイケン</t>
    </rPh>
    <rPh sb="6" eb="8">
      <t>ネンスウ</t>
    </rPh>
    <phoneticPr fontId="1"/>
  </si>
  <si>
    <t>申込担当者氏名</t>
    <rPh sb="0" eb="2">
      <t>モウシコミ</t>
    </rPh>
    <rPh sb="2" eb="5">
      <t>タントウシャ</t>
    </rPh>
    <rPh sb="5" eb="7">
      <t>シメイ</t>
    </rPh>
    <rPh sb="6" eb="7">
      <t>メイ</t>
    </rPh>
    <phoneticPr fontId="1"/>
  </si>
  <si>
    <t>（ふりがな）</t>
    <phoneticPr fontId="1"/>
  </si>
  <si>
    <t>（注意事項）</t>
    <rPh sb="1" eb="3">
      <t>チュウイ</t>
    </rPh>
    <rPh sb="3" eb="5">
      <t>ジコウ</t>
    </rPh>
    <phoneticPr fontId="1"/>
  </si>
  <si>
    <t>会場の都合上、定員になり次第、締め切らせていただきますので、予めご了承ください。</t>
    <rPh sb="0" eb="2">
      <t>カイジョウ</t>
    </rPh>
    <rPh sb="3" eb="6">
      <t>ツゴウジョウ</t>
    </rPh>
    <rPh sb="7" eb="9">
      <t>テイイン</t>
    </rPh>
    <rPh sb="12" eb="14">
      <t>シダイ</t>
    </rPh>
    <rPh sb="15" eb="16">
      <t>シ</t>
    </rPh>
    <rPh sb="17" eb="18">
      <t>キ</t>
    </rPh>
    <rPh sb="30" eb="31">
      <t>アラカジ</t>
    </rPh>
    <rPh sb="33" eb="35">
      <t>リョウショウ</t>
    </rPh>
    <phoneticPr fontId="1"/>
  </si>
  <si>
    <t>業務①</t>
    <rPh sb="0" eb="2">
      <t>ギョウム</t>
    </rPh>
    <phoneticPr fontId="1"/>
  </si>
  <si>
    <t>業務②</t>
    <rPh sb="0" eb="2">
      <t>ギョウム</t>
    </rPh>
    <phoneticPr fontId="1"/>
  </si>
  <si>
    <t>主な業務を2つまで選択</t>
    <rPh sb="0" eb="1">
      <t>オモ</t>
    </rPh>
    <rPh sb="2" eb="4">
      <t>ギョウム</t>
    </rPh>
    <rPh sb="9" eb="11">
      <t>センタク</t>
    </rPh>
    <phoneticPr fontId="1"/>
  </si>
  <si>
    <t>業務①</t>
    <rPh sb="0" eb="2">
      <t>ギョウム</t>
    </rPh>
    <phoneticPr fontId="1"/>
  </si>
  <si>
    <t>業務②</t>
    <rPh sb="0" eb="2">
      <t>ギョウム</t>
    </rPh>
    <phoneticPr fontId="1"/>
  </si>
  <si>
    <t>備考</t>
    <rPh sb="0" eb="2">
      <t>ビコウ</t>
    </rPh>
    <phoneticPr fontId="1"/>
  </si>
  <si>
    <t>個人情報保護法により、申込書で得た個人情報は、厳重に管理保管し、研修運営のため以外に使用することはございません。</t>
    <rPh sb="0" eb="2">
      <t>コジン</t>
    </rPh>
    <rPh sb="2" eb="4">
      <t>ジョウホウ</t>
    </rPh>
    <rPh sb="4" eb="7">
      <t>ホゴホウ</t>
    </rPh>
    <rPh sb="11" eb="14">
      <t>モウシコミショ</t>
    </rPh>
    <rPh sb="15" eb="16">
      <t>エ</t>
    </rPh>
    <rPh sb="17" eb="19">
      <t>コジン</t>
    </rPh>
    <rPh sb="19" eb="21">
      <t>ジョウホウ</t>
    </rPh>
    <rPh sb="23" eb="25">
      <t>ゲンジュウ</t>
    </rPh>
    <rPh sb="26" eb="28">
      <t>カンリ</t>
    </rPh>
    <rPh sb="28" eb="30">
      <t>ホカン</t>
    </rPh>
    <rPh sb="32" eb="34">
      <t>ケンシュウ</t>
    </rPh>
    <rPh sb="34" eb="36">
      <t>ウンエイ</t>
    </rPh>
    <rPh sb="39" eb="41">
      <t>イガイ</t>
    </rPh>
    <rPh sb="42" eb="44">
      <t>シヨウ</t>
    </rPh>
    <phoneticPr fontId="1"/>
  </si>
  <si>
    <t>申込期限　　令和7年7月18日（金）まで</t>
    <rPh sb="0" eb="2">
      <t>モウシコミ</t>
    </rPh>
    <rPh sb="2" eb="4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カネ</t>
    </rPh>
    <phoneticPr fontId="1"/>
  </si>
  <si>
    <t>令和7年度民間研修「下水道設備保全管理研修」【機械設備保全コース】申込書</t>
    <rPh sb="0" eb="2">
      <t>レイワ</t>
    </rPh>
    <rPh sb="3" eb="5">
      <t>ネンド</t>
    </rPh>
    <rPh sb="5" eb="7">
      <t>ミンカン</t>
    </rPh>
    <rPh sb="7" eb="9">
      <t>ケンシュウ</t>
    </rPh>
    <rPh sb="10" eb="13">
      <t>ゲスイドウ</t>
    </rPh>
    <rPh sb="13" eb="15">
      <t>セツビ</t>
    </rPh>
    <rPh sb="15" eb="17">
      <t>ホゼン</t>
    </rPh>
    <rPh sb="17" eb="19">
      <t>カンリ</t>
    </rPh>
    <rPh sb="19" eb="21">
      <t>ケンシュウ</t>
    </rPh>
    <rPh sb="23" eb="25">
      <t>キカイ</t>
    </rPh>
    <rPh sb="25" eb="27">
      <t>セツビ</t>
    </rPh>
    <rPh sb="27" eb="29">
      <t>ホゼン</t>
    </rPh>
    <rPh sb="33" eb="36">
      <t>モウシコミショ</t>
    </rPh>
    <phoneticPr fontId="1"/>
  </si>
  <si>
    <t>募集人員は、一社２名程度とさせていただきます。</t>
    <rPh sb="0" eb="2">
      <t>ボシュウ</t>
    </rPh>
    <rPh sb="2" eb="4">
      <t>ジンイン</t>
    </rPh>
    <rPh sb="6" eb="8">
      <t>イッシャ</t>
    </rPh>
    <rPh sb="9" eb="10">
      <t>メイ</t>
    </rPh>
    <rPh sb="10" eb="12">
      <t>テイド</t>
    </rPh>
    <phoneticPr fontId="1"/>
  </si>
  <si>
    <t>申込締切後、申込担当者様宛に「受講票」及び「請求書」をメールで送付いたします。</t>
    <rPh sb="0" eb="2">
      <t>モウシコミ</t>
    </rPh>
    <rPh sb="2" eb="4">
      <t>シメキリ</t>
    </rPh>
    <rPh sb="4" eb="5">
      <t>ゴ</t>
    </rPh>
    <rPh sb="6" eb="8">
      <t>モウシコミ</t>
    </rPh>
    <rPh sb="8" eb="11">
      <t>タントウシャ</t>
    </rPh>
    <rPh sb="11" eb="12">
      <t>サマ</t>
    </rPh>
    <rPh sb="12" eb="13">
      <t>アテ</t>
    </rPh>
    <rPh sb="15" eb="17">
      <t>ジュコウ</t>
    </rPh>
    <rPh sb="17" eb="18">
      <t>ヒョウ</t>
    </rPh>
    <rPh sb="19" eb="20">
      <t>オヨ</t>
    </rPh>
    <rPh sb="22" eb="25">
      <t>セイキュウショ</t>
    </rPh>
    <rPh sb="31" eb="33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</si>
</sst>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&quot;年&quot;"/>
    <numFmt numFmtId="177" formatCode="###\-####"/>
    <numFmt numFmtId="178" formatCode="&quot;〒&quot;###\-####"/>
  </numFmts>
  <fonts count="2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u val="double"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u val="double"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20"/>
      <color rgb="FFFF0000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2" borderId="3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177" fontId="4" fillId="0" borderId="4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centerContinuous"/>
    </xf>
    <xf numFmtId="0" fontId="8" fillId="0" borderId="0" xfId="0" applyFont="1"/>
    <xf numFmtId="0" fontId="9" fillId="0" borderId="6" xfId="0" applyFont="1" applyBorder="1"/>
    <xf numFmtId="0" fontId="9" fillId="0" borderId="11" xfId="0" applyFont="1" applyBorder="1"/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9" fillId="0" borderId="4" xfId="0" applyFont="1" applyBorder="1" applyAlignment="1">
      <alignment horizontal="distributed" indent="1"/>
    </xf>
    <xf numFmtId="0" fontId="14" fillId="0" borderId="4" xfId="0" applyFont="1" applyBorder="1" applyAlignment="1">
      <alignment horizontal="distributed" indent="1"/>
    </xf>
    <xf numFmtId="0" fontId="9" fillId="0" borderId="6" xfId="0" applyFont="1" applyBorder="1" applyAlignment="1">
      <alignment horizontal="distributed" indent="1"/>
    </xf>
    <xf numFmtId="0" fontId="15" fillId="0" borderId="10" xfId="0" applyFont="1" applyBorder="1" applyAlignment="1">
      <alignment horizontal="distributed" indent="1"/>
    </xf>
    <xf numFmtId="0" fontId="0" fillId="0" borderId="4" xfId="0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176" fontId="0" fillId="0" borderId="6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0" fontId="0" fillId="0" borderId="4" xfId="0" applyBorder="1" applyAlignment="1"/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7" xfId="0" applyFont="1" applyBorder="1" applyAlignment="1">
      <alignment horizontal="distributed" vertical="center" indent="5"/>
    </xf>
    <xf numFmtId="0" fontId="9" fillId="0" borderId="8" xfId="0" applyFont="1" applyBorder="1" applyAlignment="1">
      <alignment horizontal="distributed" vertical="center" indent="5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2" xfId="0" applyFont="1" applyBorder="1" applyAlignment="1">
      <alignment horizontal="distributed" vertical="center" indent="5"/>
    </xf>
    <xf numFmtId="0" fontId="9" fillId="0" borderId="13" xfId="0" applyFont="1" applyBorder="1" applyAlignment="1">
      <alignment horizontal="distributed" vertical="center" indent="5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8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31</xdr:row>
      <xdr:rowOff>9525</xdr:rowOff>
    </xdr:from>
    <xdr:to>
      <xdr:col>9</xdr:col>
      <xdr:colOff>28575</xdr:colOff>
      <xdr:row>34</xdr:row>
      <xdr:rowOff>182562</xdr:rowOff>
    </xdr:to>
    <xdr:sp macro="" textlink="">
      <xdr:nvSpPr>
        <xdr:cNvPr id="2" name="テキスト ボックス 1"/>
        <xdr:cNvSpPr txBox="1"/>
      </xdr:nvSpPr>
      <xdr:spPr>
        <a:xfrm>
          <a:off x="661987" y="11637963"/>
          <a:ext cx="7089776" cy="1157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１）必要事項をご入力のうえ、</a:t>
          </a:r>
          <a:r>
            <a:rPr kumimoji="1" lang="en-US" altLang="ja-JP" sz="1400"/>
            <a:t>【</a:t>
          </a:r>
          <a:r>
            <a:rPr kumimoji="1" lang="en-US" altLang="ja-JP" sz="1400">
              <a:solidFill>
                <a:sysClr val="windowText" lastClr="000000"/>
              </a:solidFill>
            </a:rPr>
            <a:t>e-mail】</a:t>
          </a:r>
          <a:r>
            <a:rPr kumimoji="1" lang="en-US" altLang="ja-JP" sz="1600">
              <a:solidFill>
                <a:sysClr val="windowText" lastClr="000000"/>
              </a:solidFill>
            </a:rPr>
            <a:t>kensyu-kikaku@tgs-sw.co.jp</a:t>
          </a:r>
          <a:r>
            <a:rPr lang="ja-JP" altLang="en-US" sz="1200">
              <a:solidFill>
                <a:sysClr val="windowText" lastClr="000000"/>
              </a:solidFill>
            </a:rPr>
            <a:t>　</a:t>
          </a:r>
          <a:r>
            <a:rPr lang="ja-JP" altLang="en-US" sz="1200"/>
            <a:t>までご提出ください。</a:t>
          </a:r>
          <a:endParaRPr lang="en-US" altLang="ja-JP" sz="1200"/>
        </a:p>
        <a:p>
          <a:r>
            <a:rPr kumimoji="1" lang="ja-JP" altLang="en-US" sz="1200"/>
            <a:t>２）申し込みに関する問い合わせ先</a:t>
          </a:r>
          <a:endParaRPr kumimoji="1" lang="en-US" altLang="ja-JP" sz="1200"/>
        </a:p>
        <a:p>
          <a:r>
            <a:rPr kumimoji="1" lang="ja-JP" altLang="en-US" sz="1200"/>
            <a:t>　　下水道研修センター　研修企画課　</a:t>
          </a:r>
          <a:r>
            <a:rPr kumimoji="1" lang="ja-JP" altLang="en-US" sz="1200">
              <a:solidFill>
                <a:schemeClr val="tx1"/>
              </a:solidFill>
            </a:rPr>
            <a:t>向山・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井本</a:t>
          </a:r>
          <a:r>
            <a:rPr kumimoji="1" lang="ja-JP" altLang="en-US" sz="1200"/>
            <a:t>　</a:t>
          </a:r>
          <a:r>
            <a:rPr kumimoji="1" lang="en-US" altLang="ja-JP" sz="1200"/>
            <a:t>【TEL】03-3241-0797</a:t>
          </a:r>
          <a:endParaRPr kumimoji="1" lang="ja-JP" altLang="en-US" sz="1200"/>
        </a:p>
      </xdr:txBody>
    </xdr:sp>
    <xdr:clientData/>
  </xdr:twoCellAnchor>
  <xdr:twoCellAnchor editAs="oneCell">
    <xdr:from>
      <xdr:col>0</xdr:col>
      <xdr:colOff>217715</xdr:colOff>
      <xdr:row>41</xdr:row>
      <xdr:rowOff>217714</xdr:rowOff>
    </xdr:from>
    <xdr:to>
      <xdr:col>10</xdr:col>
      <xdr:colOff>0</xdr:colOff>
      <xdr:row>65</xdr:row>
      <xdr:rowOff>76013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6532678"/>
          <a:ext cx="7932964" cy="9002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2:N37"/>
  <sheetViews>
    <sheetView tabSelected="1" view="pageBreakPreview" zoomScaleNormal="100" zoomScaleSheetLayoutView="100" workbookViewId="0">
      <selection activeCell="F17" sqref="F17:F18"/>
    </sheetView>
  </sheetViews>
  <sheetFormatPr defaultColWidth="9" defaultRowHeight="30"/>
  <cols>
    <col min="1" max="1" width="3.25" customWidth="1"/>
    <col min="2" max="2" width="5.25" customWidth="1"/>
    <col min="3" max="3" width="13.375" customWidth="1"/>
    <col min="4" max="4" width="16.75" customWidth="1"/>
    <col min="5" max="5" width="11" customWidth="1"/>
    <col min="6" max="6" width="18.375" customWidth="1"/>
    <col min="7" max="7" width="15.25" customWidth="1"/>
    <col min="8" max="8" width="8" customWidth="1"/>
    <col min="9" max="9" width="10.25" customWidth="1"/>
    <col min="10" max="10" width="5.5" customWidth="1"/>
    <col min="11" max="14" width="8.625" customWidth="1"/>
    <col min="15" max="16384" width="9" style="24"/>
  </cols>
  <sheetData>
    <row r="2" spans="1:9">
      <c r="A2" s="56" t="s">
        <v>39</v>
      </c>
      <c r="B2" s="57"/>
      <c r="C2" s="57"/>
      <c r="D2" s="57"/>
      <c r="E2" s="57"/>
      <c r="F2" s="57"/>
      <c r="G2" s="57"/>
      <c r="H2" s="57"/>
      <c r="I2" s="57"/>
    </row>
    <row r="3" spans="1:9" ht="18.75" customHeight="1">
      <c r="B3" s="24"/>
      <c r="C3" s="20"/>
      <c r="D3" s="20"/>
      <c r="E3" s="20"/>
      <c r="F3" s="20"/>
      <c r="G3" s="20"/>
      <c r="H3" s="20"/>
      <c r="I3" s="20"/>
    </row>
    <row r="5" spans="1:9">
      <c r="D5" s="29" t="s">
        <v>16</v>
      </c>
      <c r="E5" s="42"/>
      <c r="F5" s="42"/>
      <c r="G5" s="42"/>
      <c r="H5" s="42"/>
      <c r="I5" s="42"/>
    </row>
    <row r="6" spans="1:9">
      <c r="D6" s="29" t="s">
        <v>17</v>
      </c>
      <c r="E6" s="67"/>
      <c r="F6" s="67"/>
      <c r="G6" s="67"/>
      <c r="H6" s="67"/>
      <c r="I6" s="67"/>
    </row>
    <row r="7" spans="1:9">
      <c r="D7" s="29" t="s">
        <v>18</v>
      </c>
      <c r="E7" s="42"/>
      <c r="F7" s="42"/>
      <c r="G7" s="42"/>
      <c r="H7" s="42"/>
      <c r="I7" s="42"/>
    </row>
    <row r="8" spans="1:9">
      <c r="D8" s="30" t="s">
        <v>20</v>
      </c>
      <c r="E8" s="42"/>
      <c r="F8" s="42"/>
      <c r="G8" s="42"/>
      <c r="H8" s="42"/>
      <c r="I8" s="42"/>
    </row>
    <row r="9" spans="1:9">
      <c r="D9" s="31" t="s">
        <v>28</v>
      </c>
      <c r="E9" s="45"/>
      <c r="F9" s="45"/>
      <c r="G9" s="45"/>
      <c r="H9" s="45"/>
      <c r="I9" s="45"/>
    </row>
    <row r="10" spans="1:9">
      <c r="D10" s="32" t="s">
        <v>27</v>
      </c>
      <c r="E10" s="45"/>
      <c r="F10" s="45"/>
      <c r="G10" s="45"/>
      <c r="H10" s="45"/>
      <c r="I10" s="45"/>
    </row>
    <row r="11" spans="1:9">
      <c r="D11" s="29" t="s">
        <v>19</v>
      </c>
      <c r="E11" s="42"/>
      <c r="F11" s="42"/>
      <c r="G11" s="42"/>
      <c r="H11" s="42"/>
      <c r="I11" s="42"/>
    </row>
    <row r="12" spans="1:9">
      <c r="D12" s="29" t="s">
        <v>9</v>
      </c>
      <c r="E12" s="42"/>
      <c r="F12" s="42"/>
      <c r="G12" s="42"/>
      <c r="H12" s="42"/>
      <c r="I12" s="42"/>
    </row>
    <row r="14" spans="1:9">
      <c r="B14" t="s">
        <v>21</v>
      </c>
    </row>
    <row r="15" spans="1:9" ht="18.75" customHeight="1">
      <c r="B15" s="22"/>
      <c r="C15" s="59" t="s">
        <v>22</v>
      </c>
      <c r="D15" s="60"/>
      <c r="E15" s="46" t="s">
        <v>24</v>
      </c>
      <c r="F15" s="50" t="s">
        <v>33</v>
      </c>
      <c r="G15" s="51"/>
      <c r="H15" s="48" t="s">
        <v>26</v>
      </c>
      <c r="I15" s="46" t="s">
        <v>25</v>
      </c>
    </row>
    <row r="16" spans="1:9" ht="35.25" customHeight="1">
      <c r="B16" s="23"/>
      <c r="C16" s="63" t="s">
        <v>23</v>
      </c>
      <c r="D16" s="64"/>
      <c r="E16" s="47"/>
      <c r="F16" s="36" t="s">
        <v>31</v>
      </c>
      <c r="G16" s="36" t="s">
        <v>32</v>
      </c>
      <c r="H16" s="49"/>
      <c r="I16" s="47"/>
    </row>
    <row r="17" spans="2:14">
      <c r="B17" s="40">
        <v>1</v>
      </c>
      <c r="C17" s="61"/>
      <c r="D17" s="62"/>
      <c r="E17" s="40"/>
      <c r="F17" s="40"/>
      <c r="G17" s="40"/>
      <c r="H17" s="43"/>
      <c r="I17" s="40"/>
    </row>
    <row r="18" spans="2:14" ht="27" customHeight="1">
      <c r="B18" s="58"/>
      <c r="C18" s="65"/>
      <c r="D18" s="66"/>
      <c r="E18" s="41"/>
      <c r="F18" s="41"/>
      <c r="G18" s="41"/>
      <c r="H18" s="44"/>
      <c r="I18" s="41"/>
    </row>
    <row r="19" spans="2:14">
      <c r="B19" s="40">
        <v>2</v>
      </c>
      <c r="C19" s="61"/>
      <c r="D19" s="62"/>
      <c r="E19" s="40"/>
      <c r="F19" s="52"/>
      <c r="G19" s="40"/>
      <c r="H19" s="43"/>
      <c r="I19" s="40"/>
    </row>
    <row r="20" spans="2:14" ht="27" customHeight="1">
      <c r="B20" s="58"/>
      <c r="C20" s="65"/>
      <c r="D20" s="66"/>
      <c r="E20" s="41"/>
      <c r="F20" s="53"/>
      <c r="G20" s="41"/>
      <c r="H20" s="44"/>
      <c r="I20" s="41"/>
    </row>
    <row r="21" spans="2:14" ht="76.5" customHeight="1">
      <c r="B21" s="33" t="s">
        <v>36</v>
      </c>
      <c r="C21" s="68"/>
      <c r="D21" s="68"/>
      <c r="E21" s="68"/>
      <c r="F21" s="68"/>
      <c r="G21" s="68"/>
      <c r="H21" s="68"/>
      <c r="I21" s="68"/>
    </row>
    <row r="22" spans="2:14" s="25" customFormat="1" ht="19.5">
      <c r="B22" s="25" t="s">
        <v>29</v>
      </c>
    </row>
    <row r="23" spans="2:14" s="25" customFormat="1" ht="19.5">
      <c r="B23" s="26">
        <v>1</v>
      </c>
      <c r="C23" s="27" t="s">
        <v>40</v>
      </c>
    </row>
    <row r="24" spans="2:14">
      <c r="B24" s="1"/>
      <c r="C24" s="25" t="s">
        <v>30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2:14" s="25" customFormat="1" ht="19.5">
      <c r="B25" s="1"/>
      <c r="C25"/>
      <c r="D25"/>
      <c r="E25"/>
      <c r="F25"/>
      <c r="G25"/>
      <c r="H25"/>
      <c r="I25"/>
      <c r="J25"/>
      <c r="K25"/>
      <c r="L25"/>
      <c r="M25"/>
      <c r="N25"/>
    </row>
    <row r="26" spans="2:14" s="25" customFormat="1" ht="19.5">
      <c r="B26" s="26">
        <v>2</v>
      </c>
      <c r="C26" s="27" t="s">
        <v>38</v>
      </c>
      <c r="D26" s="28"/>
      <c r="E26" s="28"/>
    </row>
    <row r="27" spans="2:14">
      <c r="B27" s="26"/>
      <c r="C27" s="25" t="s">
        <v>41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2:14" s="25" customFormat="1" ht="19.5">
      <c r="B28" s="1"/>
      <c r="C28" s="28"/>
    </row>
    <row r="29" spans="2:14" s="25" customFormat="1" ht="19.5">
      <c r="B29" s="1"/>
      <c r="C29" s="21"/>
      <c r="D29"/>
      <c r="E29"/>
      <c r="F29"/>
      <c r="G29"/>
      <c r="H29"/>
      <c r="I29"/>
      <c r="J29"/>
      <c r="K29"/>
      <c r="L29"/>
      <c r="M29"/>
      <c r="N29"/>
    </row>
    <row r="30" spans="2:14" s="25" customFormat="1" ht="19.5">
      <c r="B30" s="26">
        <v>3</v>
      </c>
      <c r="C30" s="54" t="s">
        <v>37</v>
      </c>
      <c r="D30" s="55"/>
      <c r="E30" s="55"/>
      <c r="F30" s="55"/>
      <c r="G30" s="55"/>
      <c r="H30" s="55"/>
      <c r="I30" s="55"/>
    </row>
    <row r="31" spans="2:14">
      <c r="B31" s="26"/>
      <c r="C31" s="55"/>
      <c r="D31" s="55"/>
      <c r="E31" s="55"/>
      <c r="F31" s="55"/>
      <c r="G31" s="55"/>
      <c r="H31" s="55"/>
      <c r="I31" s="55"/>
    </row>
    <row r="32" spans="2:14" s="25" customFormat="1" ht="19.5">
      <c r="B32" s="26"/>
      <c r="C32"/>
      <c r="D32"/>
      <c r="E32"/>
      <c r="F32"/>
      <c r="G32"/>
      <c r="H32"/>
      <c r="I32"/>
      <c r="J32"/>
      <c r="K32"/>
      <c r="L32"/>
      <c r="M32"/>
      <c r="N32"/>
    </row>
    <row r="33" spans="2:9">
      <c r="B33" s="1"/>
    </row>
    <row r="34" spans="2:9">
      <c r="B34" s="26"/>
    </row>
    <row r="35" spans="2:9">
      <c r="B35" s="1"/>
    </row>
    <row r="37" spans="2:9">
      <c r="B37" s="38"/>
      <c r="C37" s="39"/>
      <c r="D37" s="37"/>
      <c r="E37" s="37"/>
      <c r="F37" s="37"/>
      <c r="G37" s="37"/>
      <c r="H37" s="37"/>
      <c r="I37" s="37"/>
    </row>
  </sheetData>
  <dataConsolidate/>
  <mergeCells count="33">
    <mergeCell ref="E12:I12"/>
    <mergeCell ref="F19:F20"/>
    <mergeCell ref="C30:I31"/>
    <mergeCell ref="A2:I2"/>
    <mergeCell ref="E11:I11"/>
    <mergeCell ref="B17:B18"/>
    <mergeCell ref="B19:B20"/>
    <mergeCell ref="C15:D15"/>
    <mergeCell ref="C17:D17"/>
    <mergeCell ref="C19:D19"/>
    <mergeCell ref="C16:D16"/>
    <mergeCell ref="C18:D18"/>
    <mergeCell ref="C20:D20"/>
    <mergeCell ref="E17:E18"/>
    <mergeCell ref="E5:I5"/>
    <mergeCell ref="E6:I6"/>
    <mergeCell ref="C21:I21"/>
    <mergeCell ref="I19:I20"/>
    <mergeCell ref="E19:E20"/>
    <mergeCell ref="E7:I7"/>
    <mergeCell ref="H19:H20"/>
    <mergeCell ref="E9:I9"/>
    <mergeCell ref="E10:I10"/>
    <mergeCell ref="E8:I8"/>
    <mergeCell ref="E15:E16"/>
    <mergeCell ref="I15:I16"/>
    <mergeCell ref="H15:H16"/>
    <mergeCell ref="I17:I18"/>
    <mergeCell ref="H17:H18"/>
    <mergeCell ref="G17:G18"/>
    <mergeCell ref="G19:G20"/>
    <mergeCell ref="F15:G15"/>
    <mergeCell ref="F17:F18"/>
  </mergeCells>
  <phoneticPr fontId="1"/>
  <dataValidations count="7">
    <dataValidation imeMode="disabled" allowBlank="1" showInputMessage="1" showErrorMessage="1" sqref="E12"/>
    <dataValidation imeMode="hiragana" allowBlank="1" showInputMessage="1" showErrorMessage="1" sqref="C17 C19"/>
    <dataValidation imeMode="halfAlpha" allowBlank="1" showInputMessage="1" showErrorMessage="1" sqref="E6:I6"/>
    <dataValidation type="list" allowBlank="1" showInputMessage="1" showErrorMessage="1" sqref="I17:I20">
      <formula1>"男性,女性"</formula1>
    </dataValidation>
    <dataValidation type="list" allowBlank="1" showInputMessage="1" showErrorMessage="1" sqref="F17:G20">
      <formula1>"設計,施設運転,保全,その他"</formula1>
    </dataValidation>
    <dataValidation type="list" imeMode="disabled" allowBlank="1" showInputMessage="1" showErrorMessage="1" sqref="H17:H20">
      <formula1>"1年未満,1年以上5年未満,5年以上"</formula1>
    </dataValidation>
    <dataValidation type="list" allowBlank="1" showInputMessage="1" showErrorMessage="1" sqref="E17:E20">
      <formula1>"電気,機械,その他"</formula1>
    </dataValidation>
  </dataValidations>
  <pageMargins left="0.70866141732283472" right="0.51181102362204722" top="0.74803149606299213" bottom="0.74803149606299213" header="0.31496062992125984" footer="0.31496062992125984"/>
  <pageSetup paperSize="9" scale="6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7"/>
  <sheetViews>
    <sheetView showZeros="0" workbookViewId="0">
      <pane ySplit="4" topLeftCell="A5" activePane="bottomLeft" state="frozen"/>
      <selection pane="bottomLeft" activeCell="A2" sqref="A2"/>
    </sheetView>
  </sheetViews>
  <sheetFormatPr defaultRowHeight="18.75"/>
  <cols>
    <col min="1" max="1" width="3.625" customWidth="1"/>
    <col min="2" max="2" width="12.375" customWidth="1"/>
    <col min="3" max="3" width="17.25" bestFit="1" customWidth="1"/>
    <col min="4" max="4" width="14.375" customWidth="1"/>
    <col min="5" max="5" width="8.75" customWidth="1"/>
    <col min="6" max="6" width="16.75" customWidth="1"/>
    <col min="7" max="7" width="8.75" customWidth="1"/>
    <col min="8" max="8" width="5" customWidth="1"/>
    <col min="9" max="9" width="10.875" customWidth="1"/>
    <col min="10" max="11" width="29.625" bestFit="1" customWidth="1"/>
    <col min="12" max="13" width="12.375" customWidth="1"/>
    <col min="14" max="14" width="9.375" bestFit="1" customWidth="1"/>
    <col min="15" max="15" width="26.625" bestFit="1" customWidth="1"/>
    <col min="16" max="16" width="12.375" customWidth="1"/>
    <col min="17" max="17" width="22.625" bestFit="1" customWidth="1"/>
    <col min="18" max="18" width="40.75" customWidth="1"/>
  </cols>
  <sheetData>
    <row r="1" spans="1:18">
      <c r="A1" t="str">
        <f>申込入力フォーマット!A2</f>
        <v>令和7年度民間研修「下水道設備保全管理研修」【機械設備保全コース】申込書</v>
      </c>
    </row>
    <row r="3" spans="1:18" s="11" customFormat="1" ht="18">
      <c r="A3" s="13"/>
      <c r="B3" s="8" t="s">
        <v>15</v>
      </c>
      <c r="C3" s="9"/>
      <c r="D3" s="9"/>
      <c r="E3" s="9"/>
      <c r="F3" s="9"/>
      <c r="G3" s="9"/>
      <c r="H3" s="9"/>
      <c r="I3" s="10"/>
      <c r="J3" s="5" t="s">
        <v>14</v>
      </c>
      <c r="K3" s="6"/>
      <c r="L3" s="6"/>
      <c r="M3" s="6"/>
      <c r="N3" s="6"/>
      <c r="O3" s="6"/>
      <c r="P3" s="6"/>
      <c r="Q3" s="7"/>
      <c r="R3" s="34" t="s">
        <v>36</v>
      </c>
    </row>
    <row r="4" spans="1:18" s="11" customFormat="1" ht="33.75" customHeight="1">
      <c r="A4" s="15" t="s">
        <v>0</v>
      </c>
      <c r="B4" s="14" t="s">
        <v>3</v>
      </c>
      <c r="C4" s="14" t="s">
        <v>4</v>
      </c>
      <c r="D4" s="14" t="s">
        <v>10</v>
      </c>
      <c r="E4" s="14" t="s">
        <v>11</v>
      </c>
      <c r="F4" s="14" t="s">
        <v>34</v>
      </c>
      <c r="G4" s="14" t="s">
        <v>35</v>
      </c>
      <c r="H4" s="14" t="s">
        <v>12</v>
      </c>
      <c r="I4" s="4" t="s">
        <v>13</v>
      </c>
      <c r="J4" s="12" t="s">
        <v>1</v>
      </c>
      <c r="K4" s="13" t="s">
        <v>2</v>
      </c>
      <c r="L4" s="13" t="s">
        <v>3</v>
      </c>
      <c r="M4" s="13" t="s">
        <v>4</v>
      </c>
      <c r="N4" s="14" t="s">
        <v>5</v>
      </c>
      <c r="O4" s="14" t="s">
        <v>6</v>
      </c>
      <c r="P4" s="14" t="s">
        <v>7</v>
      </c>
      <c r="Q4" s="13" t="s">
        <v>8</v>
      </c>
      <c r="R4" s="35"/>
    </row>
    <row r="5" spans="1:18" s="3" customFormat="1">
      <c r="A5" s="2">
        <v>1</v>
      </c>
      <c r="B5" s="17">
        <f>申込入力フォーマット!C18</f>
        <v>0</v>
      </c>
      <c r="C5" s="17">
        <f>申込入力フォーマット!C17</f>
        <v>0</v>
      </c>
      <c r="D5" s="19">
        <f>申込入力フォーマット!H17</f>
        <v>0</v>
      </c>
      <c r="E5" s="16">
        <f>申込入力フォーマット!E17</f>
        <v>0</v>
      </c>
      <c r="F5" s="16">
        <f>申込入力フォーマット!F17</f>
        <v>0</v>
      </c>
      <c r="G5" s="16">
        <f>申込入力フォーマット!G17</f>
        <v>0</v>
      </c>
      <c r="H5" s="16">
        <f>申込入力フォーマット!I17</f>
        <v>0</v>
      </c>
      <c r="I5" s="16" t="e">
        <f>申込入力フォーマット!#REF!</f>
        <v>#REF!</v>
      </c>
      <c r="J5" s="17" t="str">
        <f>IF(ISTEXT(B5),申込入力フォーマット!$E$5,"")</f>
        <v/>
      </c>
      <c r="K5" s="17" t="str">
        <f>IF(ISTEXT(B5),申込入力フォーマット!$E$8,"")</f>
        <v/>
      </c>
      <c r="L5" s="17" t="str">
        <f>IF(ISTEXT(B5),申込入力フォーマット!$E$10,"")</f>
        <v/>
      </c>
      <c r="M5" s="17" t="str">
        <f>IF(ISTEXT(B5),申込入力フォーマット!$E$9,"")</f>
        <v/>
      </c>
      <c r="N5" s="18" t="str">
        <f>IF(ISTEXT(B5),申込入力フォーマット!$E$6,"")</f>
        <v/>
      </c>
      <c r="O5" s="17" t="str">
        <f>IF(ISTEXT(B5),申込入力フォーマット!$E$7,"")</f>
        <v/>
      </c>
      <c r="P5" s="17" t="str">
        <f>IF(ISTEXT(B5),申込入力フォーマット!$E$11,"")</f>
        <v/>
      </c>
      <c r="Q5" s="17" t="str">
        <f>IF(ISTEXT(B5),申込入力フォーマット!$E$12,"")</f>
        <v/>
      </c>
      <c r="R5" s="17" t="str">
        <f>IF(ISTEXT(C5),申込入力フォーマット!$C$21,"")</f>
        <v/>
      </c>
    </row>
    <row r="6" spans="1:18" s="3" customFormat="1">
      <c r="A6" s="2">
        <v>2</v>
      </c>
      <c r="B6" s="17">
        <f>申込入力フォーマット!C20</f>
        <v>0</v>
      </c>
      <c r="C6" s="17">
        <f>申込入力フォーマット!C19</f>
        <v>0</v>
      </c>
      <c r="D6" s="19">
        <f>申込入力フォーマット!H19</f>
        <v>0</v>
      </c>
      <c r="E6" s="17">
        <f>申込入力フォーマット!E19</f>
        <v>0</v>
      </c>
      <c r="F6" s="16">
        <f>申込入力フォーマット!F19</f>
        <v>0</v>
      </c>
      <c r="G6" s="16">
        <f>申込入力フォーマット!G19</f>
        <v>0</v>
      </c>
      <c r="H6" s="16">
        <f>申込入力フォーマット!I19</f>
        <v>0</v>
      </c>
      <c r="I6" s="16" t="e">
        <f>申込入力フォーマット!#REF!</f>
        <v>#REF!</v>
      </c>
      <c r="J6" s="17" t="str">
        <f>IF(ISTEXT(B6),申込入力フォーマット!$E$5,"")</f>
        <v/>
      </c>
      <c r="K6" s="17" t="str">
        <f>IF(ISTEXT(B6),申込入力フォーマット!$E$8,"")</f>
        <v/>
      </c>
      <c r="L6" s="17" t="str">
        <f>IF(ISTEXT(B6),申込入力フォーマット!$E$10,"")</f>
        <v/>
      </c>
      <c r="M6" s="17" t="str">
        <f>IF(ISTEXT(B6),申込入力フォーマット!$E$9,"")</f>
        <v/>
      </c>
      <c r="N6" s="18" t="str">
        <f>IF(ISTEXT(B6),申込入力フォーマット!$E$6,"")</f>
        <v/>
      </c>
      <c r="O6" s="17" t="str">
        <f>IF(ISTEXT(B6),申込入力フォーマット!$E$7,"")</f>
        <v/>
      </c>
      <c r="P6" s="17" t="str">
        <f>IF(ISTEXT(B6),申込入力フォーマット!$E$11,"")</f>
        <v/>
      </c>
      <c r="Q6" s="17" t="str">
        <f>IF(ISTEXT(B6),申込入力フォーマット!$E$12,"")</f>
        <v/>
      </c>
      <c r="R6" s="17" t="str">
        <f>IF(ISTEXT(C6),申込入力フォーマット!$E$21,"")</f>
        <v/>
      </c>
    </row>
    <row r="7" spans="1:18" s="3" customFormat="1">
      <c r="A7" s="2">
        <v>3</v>
      </c>
      <c r="B7" s="17" t="e">
        <f>申込入力フォーマット!#REF!</f>
        <v>#REF!</v>
      </c>
      <c r="C7" s="17" t="e">
        <f>申込入力フォーマット!#REF!</f>
        <v>#REF!</v>
      </c>
      <c r="D7" s="19" t="e">
        <f>申込入力フォーマット!#REF!</f>
        <v>#REF!</v>
      </c>
      <c r="E7" s="17" t="e">
        <f>申込入力フォーマット!#REF!</f>
        <v>#REF!</v>
      </c>
      <c r="F7" s="16" t="e">
        <f>申込入力フォーマット!#REF!</f>
        <v>#REF!</v>
      </c>
      <c r="G7" s="16" t="e">
        <f>申込入力フォーマット!#REF!</f>
        <v>#REF!</v>
      </c>
      <c r="H7" s="16" t="e">
        <f>申込入力フォーマット!#REF!</f>
        <v>#REF!</v>
      </c>
      <c r="I7" s="16" t="e">
        <f>申込入力フォーマット!#REF!</f>
        <v>#REF!</v>
      </c>
      <c r="J7" s="17" t="str">
        <f>IF(ISTEXT(B7),申込入力フォーマット!$E$5,"")</f>
        <v/>
      </c>
      <c r="K7" s="17" t="str">
        <f>IF(ISTEXT(B7),申込入力フォーマット!$E$8,"")</f>
        <v/>
      </c>
      <c r="L7" s="17" t="str">
        <f>IF(ISTEXT(B7),申込入力フォーマット!$E$10,"")</f>
        <v/>
      </c>
      <c r="M7" s="17" t="str">
        <f>IF(ISTEXT(B7),申込入力フォーマット!$E$9,"")</f>
        <v/>
      </c>
      <c r="N7" s="18" t="str">
        <f>IF(ISTEXT(B7),申込入力フォーマット!$E$6,"")</f>
        <v/>
      </c>
      <c r="O7" s="17" t="str">
        <f>IF(ISTEXT(B7),申込入力フォーマット!$E$7,"")</f>
        <v/>
      </c>
      <c r="P7" s="17" t="str">
        <f>IF(ISTEXT(B7),申込入力フォーマット!$E$11,"")</f>
        <v/>
      </c>
      <c r="Q7" s="17" t="str">
        <f>IF(ISTEXT(B7),申込入力フォーマット!$E$12,"")</f>
        <v/>
      </c>
      <c r="R7" s="17" t="str">
        <f>IF(ISTEXT(C7),申込入力フォーマット!$E$21,"")</f>
        <v/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申込入力フォーマット</vt:lpstr>
      <vt:lpstr>集計リスト</vt:lpstr>
      <vt:lpstr>申込入力フォーマット!Print_Area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木村 勉</cp:lastModifiedBy>
  <dcterms:created xsi:type="dcterms:W3CDTF">2015-06-05T18:19:34Z</dcterms:created>
  <dcterms:modified xsi:type="dcterms:W3CDTF">2025-06-25T04:42:25Z</dcterms:modified>
</cp:coreProperties>
</file>